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80" windowHeight="85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2" i="1" l="1"/>
  <c r="G3" i="1"/>
  <c r="G6" i="1"/>
  <c r="G14" i="1"/>
  <c r="G19" i="1"/>
  <c r="G21" i="1"/>
  <c r="G22" i="1"/>
  <c r="G24" i="1"/>
  <c r="G25" i="1"/>
  <c r="G26" i="1"/>
  <c r="G27" i="1"/>
  <c r="G31" i="1" l="1"/>
</calcChain>
</file>

<file path=xl/comments1.xml><?xml version="1.0" encoding="utf-8"?>
<comments xmlns="http://schemas.openxmlformats.org/spreadsheetml/2006/main">
  <authors>
    <author>Larry Cruse</author>
  </authors>
  <commentList>
    <comment ref="F1" authorId="0">
      <text>
        <r>
          <rPr>
            <b/>
            <sz val="8"/>
            <color indexed="81"/>
            <rFont val="Tahoma"/>
          </rPr>
          <t>Larry Cruse:</t>
        </r>
        <r>
          <rPr>
            <sz val="8"/>
            <color indexed="81"/>
            <rFont val="Tahoma"/>
          </rPr>
          <t xml:space="preserve">
Quantity 100 prices on small parts, 10 prices on big ticket items
</t>
        </r>
      </text>
    </comment>
  </commentList>
</comments>
</file>

<file path=xl/sharedStrings.xml><?xml version="1.0" encoding="utf-8"?>
<sst xmlns="http://schemas.openxmlformats.org/spreadsheetml/2006/main" count="86" uniqueCount="72">
  <si>
    <t>J2</t>
  </si>
  <si>
    <t>Description</t>
  </si>
  <si>
    <t>RefDes</t>
  </si>
  <si>
    <t>Package</t>
  </si>
  <si>
    <t>Price</t>
  </si>
  <si>
    <t>Vendor #</t>
  </si>
  <si>
    <t>Total</t>
  </si>
  <si>
    <t>Qty</t>
  </si>
  <si>
    <t>D1</t>
  </si>
  <si>
    <t>J3</t>
  </si>
  <si>
    <t>U1</t>
  </si>
  <si>
    <t>Thru Hole</t>
  </si>
  <si>
    <t>J1</t>
  </si>
  <si>
    <t>Connector, 6 pin right angle, programming</t>
  </si>
  <si>
    <t>Connector, Power Jack - Male</t>
  </si>
  <si>
    <t>Digikey - CP-037BH</t>
  </si>
  <si>
    <t>U2</t>
  </si>
  <si>
    <t>SMD</t>
  </si>
  <si>
    <t>Ebay Vendor - wayinhouse</t>
  </si>
  <si>
    <t>BC Robotics Inc.</t>
  </si>
  <si>
    <t>Thermal Paper Roll - 50' Long</t>
  </si>
  <si>
    <t>Illuminated LED Momentary Push Button</t>
  </si>
  <si>
    <t>S1</t>
  </si>
  <si>
    <t>AliExpress Vendor - Top Guardian</t>
  </si>
  <si>
    <t>Case Mount</t>
  </si>
  <si>
    <t>Digikey - A1921-ND</t>
  </si>
  <si>
    <t>2 Pos Connector Header for Printer Serial Data</t>
  </si>
  <si>
    <t>3 Pos Connector Header for Printer Power</t>
  </si>
  <si>
    <t>J4</t>
  </si>
  <si>
    <t>Digikey - A19470-ND</t>
  </si>
  <si>
    <t>Digikey - 1276-1443-1-ND</t>
  </si>
  <si>
    <t>C1,C2,C3</t>
  </si>
  <si>
    <t>Panel Indicator Light</t>
  </si>
  <si>
    <t>Digikey - LM1117IDTX-3.3/NOPBCT-ND</t>
  </si>
  <si>
    <t>3.3V linear regulator</t>
  </si>
  <si>
    <t>Case mount</t>
  </si>
  <si>
    <t xml:space="preserve">Digikey - 350-1592-ND </t>
  </si>
  <si>
    <t xml:space="preserve">Digikey - 237-1385-ND </t>
  </si>
  <si>
    <t xml:space="preserve">AC/DC WALL MOUNT ADAPTER 5V 10W </t>
  </si>
  <si>
    <t>PIC18LF25K22, Microcontroller</t>
  </si>
  <si>
    <t xml:space="preserve">Digikey - PIC18LF25K22-I/SO-ND </t>
  </si>
  <si>
    <t>28-SOIC</t>
  </si>
  <si>
    <t>Q1</t>
  </si>
  <si>
    <t>Digikey - 1276-2402-1-ND</t>
  </si>
  <si>
    <t>Cap Alum, 100uF, 10V</t>
  </si>
  <si>
    <t>Cap Ceramic, 100nF, 10V</t>
  </si>
  <si>
    <t>Cap Ceramic, 10uF, 10V</t>
  </si>
  <si>
    <t xml:space="preserve">Digikey - PCE3867CT-ND </t>
  </si>
  <si>
    <t xml:space="preserve">illuminated Momentary Push Button Switch </t>
  </si>
  <si>
    <t>ZJ44803~@</t>
  </si>
  <si>
    <t>C4</t>
  </si>
  <si>
    <t>C5</t>
  </si>
  <si>
    <t xml:space="preserve">Digikey - 311-330ERCT-ND </t>
  </si>
  <si>
    <t>330ohm 1/4W</t>
  </si>
  <si>
    <t>R1</t>
  </si>
  <si>
    <t>R2,R3</t>
  </si>
  <si>
    <t>1kohm 1/4W</t>
  </si>
  <si>
    <t xml:space="preserve">Digikey - RPC0805JT10K0CT-ND </t>
  </si>
  <si>
    <t>http://www.digikey.com/product-detail/en/e-switch/RR511D1121/EG4777-ND/2116256</t>
  </si>
  <si>
    <t>http://www.digikey.com/product-detail/en/bud-industries/BT-2727/377-1545-ND/1640955</t>
  </si>
  <si>
    <t>Digikey - A1918-ND</t>
  </si>
  <si>
    <t>http://www.digikey.com/product-detail/en/newhaven-display-intl/NHD-02161Z-FSY-YBW-C/NHD-02161Z-FSY-YBW-C-ND/1701165</t>
  </si>
  <si>
    <t>Digikey - NHD-02161Z-FSY-YBW-C-ND</t>
  </si>
  <si>
    <t>U3</t>
  </si>
  <si>
    <t>Digikey - EG4777-ND</t>
  </si>
  <si>
    <t>Circular Rocker Switch</t>
  </si>
  <si>
    <t>Digikey -  377-1545-ND</t>
  </si>
  <si>
    <t>Translucent blue case</t>
  </si>
  <si>
    <t>S2</t>
  </si>
  <si>
    <t>Mini Thermal Receipt Printer - CSN-A2</t>
  </si>
  <si>
    <t>WIFI Module - ESP8266-12E</t>
  </si>
  <si>
    <t>LCD - 16x2 Transflective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</si>
</sst>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&quot;$&quot;#,##0.00"/>
  </numFmts>
  <fonts count="9" x14ac:knownFonts="1">
    <font>
      <sz val="10"/>
      <name val="Arial"/>
    </font>
    <font>
      <sz val="8"/>
      <name val="Arial"/>
    </font>
    <font>
      <sz val="8"/>
      <color indexed="81"/>
      <name val="Tahoma"/>
    </font>
    <font>
      <b/>
      <sz val="8"/>
      <color indexed="81"/>
      <name val="Tahoma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165" fontId="0" fillId="0" borderId="0" xfId="0" applyNumberFormat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0" fontId="6" fillId="0" borderId="0" xfId="0" applyFont="1"/>
    <xf numFmtId="164" fontId="0" fillId="0" borderId="0" xfId="0" applyNumberFormat="1" applyAlignment="1">
      <alignment horizontal="center"/>
    </xf>
    <xf numFmtId="0" fontId="7" fillId="0" borderId="0" xfId="1" applyAlignment="1">
      <alignment horizontal="center"/>
    </xf>
    <xf numFmtId="165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gikey.com/product-detail/en/newhaven-display-intl/NHD-02161Z-FSY-YBW-C/NHD-02161Z-FSY-YBW-C-ND/1701165" TargetMode="External"/><Relationship Id="rId2" Type="http://schemas.openxmlformats.org/officeDocument/2006/relationships/hyperlink" Target="http://www.digikey.com/product-detail/en/e-switch/RR511D1121/EG4777-ND/2116256" TargetMode="External"/><Relationship Id="rId1" Type="http://schemas.openxmlformats.org/officeDocument/2006/relationships/hyperlink" Target="http://www.digikey.com/product-detail/en/bud-industries/BT-2727/377-1545-ND/1640955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5"/>
  <sheetViews>
    <sheetView tabSelected="1" workbookViewId="0">
      <selection activeCell="E4" sqref="E4"/>
    </sheetView>
  </sheetViews>
  <sheetFormatPr defaultRowHeight="12.75" x14ac:dyDescent="0.2"/>
  <cols>
    <col min="1" max="1" width="3.85546875" style="1" customWidth="1"/>
    <col min="2" max="2" width="40.7109375" customWidth="1"/>
    <col min="3" max="3" width="14.7109375" customWidth="1"/>
    <col min="4" max="4" width="14.28515625" customWidth="1"/>
    <col min="5" max="5" width="34.42578125" customWidth="1"/>
    <col min="6" max="7" width="9.140625" style="3"/>
  </cols>
  <sheetData>
    <row r="1" spans="1:8" s="2" customFormat="1" x14ac:dyDescent="0.2">
      <c r="A1" s="13" t="s">
        <v>7</v>
      </c>
      <c r="B1" s="13" t="s">
        <v>1</v>
      </c>
      <c r="C1" s="13" t="s">
        <v>2</v>
      </c>
      <c r="D1" s="13" t="s">
        <v>3</v>
      </c>
      <c r="E1" s="13" t="s">
        <v>5</v>
      </c>
      <c r="F1" s="14" t="s">
        <v>4</v>
      </c>
      <c r="G1" s="14" t="s">
        <v>6</v>
      </c>
      <c r="H1" s="1"/>
    </row>
    <row r="2" spans="1:8" x14ac:dyDescent="0.2">
      <c r="A2" s="1">
        <v>1</v>
      </c>
      <c r="B2" s="6" t="s">
        <v>39</v>
      </c>
      <c r="C2" s="6" t="s">
        <v>10</v>
      </c>
      <c r="D2" s="9" t="s">
        <v>41</v>
      </c>
      <c r="E2" s="6" t="s">
        <v>40</v>
      </c>
      <c r="F2" s="3">
        <v>3.75</v>
      </c>
      <c r="G2" s="3">
        <f>F2*A2</f>
        <v>3.75</v>
      </c>
    </row>
    <row r="3" spans="1:8" x14ac:dyDescent="0.2">
      <c r="A3" s="1">
        <v>1</v>
      </c>
      <c r="B3" s="7" t="s">
        <v>70</v>
      </c>
      <c r="C3" s="6" t="s">
        <v>16</v>
      </c>
      <c r="D3" s="6" t="s">
        <v>17</v>
      </c>
      <c r="E3" s="7" t="s">
        <v>18</v>
      </c>
      <c r="F3" s="3">
        <v>2.95</v>
      </c>
      <c r="G3" s="3">
        <f>F3*A3</f>
        <v>2.95</v>
      </c>
    </row>
    <row r="4" spans="1:8" x14ac:dyDescent="0.2">
      <c r="A4" s="1">
        <v>1</v>
      </c>
      <c r="B4" s="7" t="s">
        <v>71</v>
      </c>
      <c r="C4" s="7" t="s">
        <v>63</v>
      </c>
      <c r="D4" s="7" t="s">
        <v>24</v>
      </c>
      <c r="E4" s="7" t="s">
        <v>62</v>
      </c>
      <c r="F4" s="12">
        <v>10</v>
      </c>
      <c r="G4" s="12">
        <v>10</v>
      </c>
    </row>
    <row r="6" spans="1:8" x14ac:dyDescent="0.2">
      <c r="A6" s="1">
        <v>1</v>
      </c>
      <c r="B6" s="7" t="s">
        <v>21</v>
      </c>
      <c r="C6" s="7" t="s">
        <v>22</v>
      </c>
      <c r="D6" s="7" t="s">
        <v>24</v>
      </c>
      <c r="E6" s="7" t="s">
        <v>23</v>
      </c>
      <c r="F6" s="3">
        <v>3.26</v>
      </c>
      <c r="G6" s="3">
        <f>F6*A6</f>
        <v>3.26</v>
      </c>
    </row>
    <row r="7" spans="1:8" x14ac:dyDescent="0.2">
      <c r="A7" s="1">
        <v>1</v>
      </c>
      <c r="B7" s="5" t="s">
        <v>48</v>
      </c>
      <c r="C7" s="5" t="s">
        <v>22</v>
      </c>
      <c r="D7" s="5" t="s">
        <v>35</v>
      </c>
      <c r="E7" t="s">
        <v>49</v>
      </c>
      <c r="F7" s="3">
        <v>3.13</v>
      </c>
      <c r="G7" s="3">
        <v>3.13</v>
      </c>
    </row>
    <row r="8" spans="1:8" x14ac:dyDescent="0.2">
      <c r="A8" s="1">
        <v>1</v>
      </c>
      <c r="B8" s="5" t="s">
        <v>65</v>
      </c>
      <c r="C8" s="7" t="s">
        <v>68</v>
      </c>
      <c r="E8" s="5" t="s">
        <v>64</v>
      </c>
      <c r="F8" s="3">
        <v>0.93</v>
      </c>
      <c r="G8" s="3">
        <v>0.93</v>
      </c>
    </row>
    <row r="10" spans="1:8" x14ac:dyDescent="0.2">
      <c r="A10" s="1">
        <v>1</v>
      </c>
      <c r="B10" t="s">
        <v>32</v>
      </c>
      <c r="C10" t="s">
        <v>8</v>
      </c>
      <c r="D10" t="s">
        <v>35</v>
      </c>
      <c r="E10" s="5" t="s">
        <v>36</v>
      </c>
      <c r="F10" s="10">
        <v>3.81</v>
      </c>
      <c r="G10" s="10">
        <v>3.81</v>
      </c>
    </row>
    <row r="12" spans="1:8" x14ac:dyDescent="0.2">
      <c r="A12" s="1">
        <v>1</v>
      </c>
      <c r="B12" s="5" t="s">
        <v>53</v>
      </c>
      <c r="C12" s="5" t="s">
        <v>54</v>
      </c>
      <c r="D12" s="5" t="s">
        <v>17</v>
      </c>
      <c r="E12" s="5" t="s">
        <v>52</v>
      </c>
      <c r="F12" s="3">
        <v>0.1</v>
      </c>
      <c r="G12" s="3">
        <v>0.1</v>
      </c>
    </row>
    <row r="13" spans="1:8" x14ac:dyDescent="0.2">
      <c r="A13" s="1">
        <v>2</v>
      </c>
      <c r="B13" s="5" t="s">
        <v>56</v>
      </c>
      <c r="C13" s="5" t="s">
        <v>55</v>
      </c>
      <c r="D13" s="5" t="s">
        <v>17</v>
      </c>
      <c r="E13" s="5" t="s">
        <v>57</v>
      </c>
      <c r="F13" s="3">
        <v>0.19</v>
      </c>
      <c r="G13" s="3">
        <v>0.38</v>
      </c>
    </row>
    <row r="14" spans="1:8" x14ac:dyDescent="0.2">
      <c r="A14" s="1">
        <v>3</v>
      </c>
      <c r="B14" s="7" t="s">
        <v>45</v>
      </c>
      <c r="C14" s="7" t="s">
        <v>31</v>
      </c>
      <c r="D14" s="7" t="s">
        <v>17</v>
      </c>
      <c r="E14" s="7" t="s">
        <v>30</v>
      </c>
      <c r="F14" s="8">
        <v>0.14000000000000001</v>
      </c>
      <c r="G14" s="3">
        <f>A14*F14</f>
        <v>0.42000000000000004</v>
      </c>
    </row>
    <row r="15" spans="1:8" x14ac:dyDescent="0.2">
      <c r="A15" s="1">
        <v>1</v>
      </c>
      <c r="B15" s="5" t="s">
        <v>44</v>
      </c>
      <c r="C15" s="7" t="s">
        <v>50</v>
      </c>
      <c r="D15" s="7" t="s">
        <v>17</v>
      </c>
      <c r="E15" s="7" t="s">
        <v>47</v>
      </c>
      <c r="F15" s="3">
        <v>0.43</v>
      </c>
      <c r="G15" s="3">
        <v>0.43</v>
      </c>
    </row>
    <row r="16" spans="1:8" x14ac:dyDescent="0.2">
      <c r="A16" s="1">
        <v>1</v>
      </c>
      <c r="B16" s="5" t="s">
        <v>46</v>
      </c>
      <c r="C16" s="7" t="s">
        <v>51</v>
      </c>
      <c r="D16" s="7" t="s">
        <v>17</v>
      </c>
      <c r="E16" s="5" t="s">
        <v>43</v>
      </c>
      <c r="F16" s="3">
        <v>0.2</v>
      </c>
      <c r="G16" s="3">
        <v>0.2</v>
      </c>
    </row>
    <row r="18" spans="1:7" x14ac:dyDescent="0.2">
      <c r="A18" s="1">
        <v>1</v>
      </c>
      <c r="B18" t="s">
        <v>34</v>
      </c>
      <c r="C18" s="7" t="s">
        <v>42</v>
      </c>
      <c r="D18" s="5" t="s">
        <v>17</v>
      </c>
      <c r="E18" t="s">
        <v>33</v>
      </c>
      <c r="F18" s="10">
        <v>1.34</v>
      </c>
      <c r="G18" s="10">
        <v>1.34</v>
      </c>
    </row>
    <row r="19" spans="1:7" x14ac:dyDescent="0.2">
      <c r="A19" s="1">
        <v>1</v>
      </c>
      <c r="B19" s="6" t="s">
        <v>38</v>
      </c>
      <c r="C19" s="6"/>
      <c r="D19" s="6"/>
      <c r="E19" s="6" t="s">
        <v>37</v>
      </c>
      <c r="F19" s="3">
        <v>8.93</v>
      </c>
      <c r="G19" s="3">
        <f>F19*A19</f>
        <v>8.93</v>
      </c>
    </row>
    <row r="21" spans="1:7" x14ac:dyDescent="0.2">
      <c r="A21" s="1">
        <v>1</v>
      </c>
      <c r="B21" s="7" t="s">
        <v>69</v>
      </c>
      <c r="C21" s="6"/>
      <c r="D21" s="6"/>
      <c r="E21" s="7" t="s">
        <v>19</v>
      </c>
      <c r="F21" s="3">
        <v>56.95</v>
      </c>
      <c r="G21" s="3">
        <f>F21*A21</f>
        <v>56.95</v>
      </c>
    </row>
    <row r="22" spans="1:7" x14ac:dyDescent="0.2">
      <c r="A22" s="1">
        <v>3</v>
      </c>
      <c r="B22" s="7" t="s">
        <v>20</v>
      </c>
      <c r="C22" s="6"/>
      <c r="D22" s="6"/>
      <c r="E22" s="7" t="s">
        <v>19</v>
      </c>
      <c r="F22" s="3">
        <v>2.4500000000000002</v>
      </c>
      <c r="G22" s="3">
        <f>F22*A22</f>
        <v>7.3500000000000005</v>
      </c>
    </row>
    <row r="24" spans="1:7" x14ac:dyDescent="0.2">
      <c r="A24" s="1">
        <v>1</v>
      </c>
      <c r="B24" s="6" t="s">
        <v>13</v>
      </c>
      <c r="C24" s="6" t="s">
        <v>12</v>
      </c>
      <c r="D24" s="6" t="s">
        <v>11</v>
      </c>
      <c r="E24" s="6" t="s">
        <v>60</v>
      </c>
      <c r="F24" s="3">
        <v>0.63</v>
      </c>
      <c r="G24" s="3">
        <f>F24*A24</f>
        <v>0.63</v>
      </c>
    </row>
    <row r="25" spans="1:7" x14ac:dyDescent="0.2">
      <c r="A25" s="1">
        <v>1</v>
      </c>
      <c r="B25" s="7" t="s">
        <v>14</v>
      </c>
      <c r="C25" s="6" t="s">
        <v>0</v>
      </c>
      <c r="D25" s="6" t="s">
        <v>11</v>
      </c>
      <c r="E25" s="7" t="s">
        <v>15</v>
      </c>
      <c r="F25" s="3">
        <v>0.91</v>
      </c>
      <c r="G25" s="3">
        <f>F25*A25</f>
        <v>0.91</v>
      </c>
    </row>
    <row r="26" spans="1:7" x14ac:dyDescent="0.2">
      <c r="A26" s="1">
        <v>1</v>
      </c>
      <c r="B26" s="7" t="s">
        <v>26</v>
      </c>
      <c r="C26" s="7" t="s">
        <v>9</v>
      </c>
      <c r="D26" s="7" t="s">
        <v>11</v>
      </c>
      <c r="E26" s="7" t="s">
        <v>25</v>
      </c>
      <c r="F26" s="3">
        <v>0.17</v>
      </c>
      <c r="G26" s="3">
        <f>F26*A26</f>
        <v>0.17</v>
      </c>
    </row>
    <row r="27" spans="1:7" x14ac:dyDescent="0.2">
      <c r="A27" s="1">
        <v>1</v>
      </c>
      <c r="B27" s="7" t="s">
        <v>27</v>
      </c>
      <c r="C27" s="7" t="s">
        <v>28</v>
      </c>
      <c r="D27" s="7" t="s">
        <v>11</v>
      </c>
      <c r="E27" s="7" t="s">
        <v>29</v>
      </c>
      <c r="F27" s="3">
        <v>0.19</v>
      </c>
      <c r="G27" s="3">
        <f>F27*A27</f>
        <v>0.19</v>
      </c>
    </row>
    <row r="29" spans="1:7" x14ac:dyDescent="0.2">
      <c r="A29" s="1">
        <v>1</v>
      </c>
      <c r="B29" s="7" t="s">
        <v>67</v>
      </c>
      <c r="E29" s="7" t="s">
        <v>66</v>
      </c>
      <c r="F29" s="3">
        <v>24.9</v>
      </c>
      <c r="G29" s="3">
        <v>24.9</v>
      </c>
    </row>
    <row r="30" spans="1:7" x14ac:dyDescent="0.2">
      <c r="B30" s="1"/>
      <c r="C30" s="1"/>
      <c r="D30" s="1"/>
    </row>
    <row r="31" spans="1:7" x14ac:dyDescent="0.2">
      <c r="B31" s="1"/>
      <c r="C31" s="1"/>
      <c r="D31" s="1"/>
      <c r="E31" s="5" t="s">
        <v>6</v>
      </c>
      <c r="G31" s="3">
        <f>SUM(G1:G27)</f>
        <v>105.82999999999998</v>
      </c>
    </row>
    <row r="38" spans="2:5" x14ac:dyDescent="0.2">
      <c r="B38" s="1"/>
      <c r="C38" s="1"/>
      <c r="D38" s="1"/>
      <c r="E38" s="11" t="s">
        <v>58</v>
      </c>
    </row>
    <row r="39" spans="2:5" x14ac:dyDescent="0.2">
      <c r="B39" s="1"/>
      <c r="C39" s="1"/>
      <c r="D39" s="1"/>
      <c r="E39" s="11" t="s">
        <v>59</v>
      </c>
    </row>
    <row r="40" spans="2:5" x14ac:dyDescent="0.2">
      <c r="B40" s="1"/>
      <c r="C40" s="1"/>
      <c r="D40" s="1"/>
      <c r="E40" s="11" t="s">
        <v>61</v>
      </c>
    </row>
    <row r="41" spans="2:5" x14ac:dyDescent="0.2">
      <c r="B41" s="1"/>
      <c r="C41" s="1"/>
      <c r="D41" s="1"/>
      <c r="E41" s="1"/>
    </row>
    <row r="46" spans="2:5" x14ac:dyDescent="0.2">
      <c r="B46" s="5"/>
      <c r="E46" s="5"/>
    </row>
    <row r="47" spans="2:5" x14ac:dyDescent="0.2">
      <c r="B47" s="4"/>
    </row>
    <row r="62" spans="2:2" x14ac:dyDescent="0.2">
      <c r="B62" s="4"/>
    </row>
    <row r="65" spans="2:2" x14ac:dyDescent="0.2">
      <c r="B65" s="5"/>
    </row>
  </sheetData>
  <phoneticPr fontId="1" type="noConversion"/>
  <hyperlinks>
    <hyperlink ref="E39" r:id="rId1"/>
    <hyperlink ref="E38" r:id="rId2"/>
    <hyperlink ref="E40" r:id="rId3"/>
  </hyperlinks>
  <printOptions gridLines="1"/>
  <pageMargins left="0.75" right="0.75" top="1" bottom="1" header="0.5" footer="0.5"/>
  <pageSetup orientation="landscape" r:id="rId4"/>
  <headerFooter alignWithMargins="0">
    <oddHeader>&amp;LLarry Cruse&amp;CPIC PROJECT BOARD&amp;R&amp;D</oddHeader>
    <oddFooter>&amp;L&amp;Z&amp;F&amp;R&amp;P</oddFooter>
  </headerFooter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SIAST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Cruse</dc:creator>
  <cp:lastModifiedBy>User</cp:lastModifiedBy>
  <cp:lastPrinted>2014-06-09T18:18:20Z</cp:lastPrinted>
  <dcterms:created xsi:type="dcterms:W3CDTF">2007-08-30T20:12:52Z</dcterms:created>
  <dcterms:modified xsi:type="dcterms:W3CDTF">2016-04-22T03:14:25Z</dcterms:modified>
</cp:coreProperties>
</file>